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92" documentId="11_925EBF53257329DBC924A876DD97F42B280C34A9" xr6:coauthVersionLast="46" xr6:coauthVersionMax="46" xr10:uidLastSave="{F7D95463-EB2C-4C06-997A-D6E0E3A3CB55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" l="1"/>
  <c r="G4" i="2"/>
  <c r="H4" i="2"/>
  <c r="J4" i="2" s="1"/>
  <c r="F5" i="2"/>
  <c r="G5" i="2"/>
  <c r="H5" i="2"/>
  <c r="J5" i="2" s="1"/>
  <c r="F6" i="2"/>
  <c r="J6" i="2" s="1"/>
  <c r="G6" i="2"/>
  <c r="H6" i="2"/>
  <c r="F7" i="2"/>
  <c r="G7" i="2"/>
  <c r="J7" i="2" s="1"/>
  <c r="H7" i="2"/>
  <c r="F8" i="2"/>
  <c r="G8" i="2"/>
  <c r="H8" i="2"/>
  <c r="F9" i="2"/>
  <c r="G9" i="2"/>
  <c r="H9" i="2"/>
  <c r="F10" i="2"/>
  <c r="G10" i="2"/>
  <c r="J10" i="2" s="1"/>
  <c r="H10" i="2"/>
  <c r="F11" i="2"/>
  <c r="J11" i="2" s="1"/>
  <c r="G11" i="2"/>
  <c r="H11" i="2"/>
  <c r="F12" i="2"/>
  <c r="G12" i="2"/>
  <c r="H12" i="2"/>
  <c r="F13" i="2"/>
  <c r="J13" i="2" s="1"/>
  <c r="G13" i="2"/>
  <c r="H13" i="2"/>
  <c r="F14" i="2"/>
  <c r="J14" i="2" s="1"/>
  <c r="G14" i="2"/>
  <c r="H14" i="2"/>
  <c r="G3" i="2"/>
  <c r="H3" i="2"/>
  <c r="F3" i="2"/>
  <c r="J8" i="2"/>
  <c r="J9" i="2"/>
  <c r="J12" i="2"/>
  <c r="J3" i="2"/>
  <c r="J13" i="1"/>
  <c r="H15" i="1"/>
  <c r="H16" i="1"/>
  <c r="H17" i="1"/>
  <c r="H18" i="1"/>
  <c r="H19" i="1"/>
  <c r="H20" i="1"/>
  <c r="H21" i="1"/>
  <c r="H22" i="1"/>
  <c r="H23" i="1"/>
  <c r="H24" i="1"/>
  <c r="H14" i="1"/>
  <c r="G15" i="1"/>
  <c r="G16" i="1"/>
  <c r="G17" i="1"/>
  <c r="G18" i="1"/>
  <c r="G19" i="1"/>
  <c r="G20" i="1"/>
  <c r="G21" i="1"/>
  <c r="G22" i="1"/>
  <c r="G23" i="1"/>
  <c r="G24" i="1"/>
  <c r="G14" i="1"/>
  <c r="F15" i="1"/>
  <c r="J15" i="1" s="1"/>
  <c r="F16" i="1"/>
  <c r="F17" i="1"/>
  <c r="F18" i="1"/>
  <c r="F19" i="1"/>
  <c r="F20" i="1"/>
  <c r="F21" i="1"/>
  <c r="F22" i="1"/>
  <c r="J22" i="1" s="1"/>
  <c r="F23" i="1"/>
  <c r="J23" i="1" s="1"/>
  <c r="F24" i="1"/>
  <c r="F14" i="1"/>
  <c r="J21" i="1" l="1"/>
  <c r="J19" i="1"/>
  <c r="J20" i="1"/>
  <c r="J18" i="1"/>
  <c r="J14" i="1"/>
  <c r="J17" i="1"/>
  <c r="J24" i="1"/>
  <c r="J16" i="1"/>
</calcChain>
</file>

<file path=xl/sharedStrings.xml><?xml version="1.0" encoding="utf-8"?>
<sst xmlns="http://schemas.openxmlformats.org/spreadsheetml/2006/main" count="5" uniqueCount="4">
  <si>
    <t>Average</t>
  </si>
  <si>
    <t>Concentration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</si>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</sst>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4"/>
  <sheetViews>
    <sheetView topLeftCell="A7" workbookViewId="0">
      <selection activeCell="A13" sqref="A13:D24"/>
    </sheetView>
  </sheetViews>
  <sheetFormatPr defaultRowHeight="14.5" x14ac:dyDescent="0.35"/>
  <sheetData>
    <row r="2" spans="1:15" x14ac:dyDescent="0.35">
      <c r="B2">
        <v>9.0999999999999998E-2</v>
      </c>
      <c r="C2">
        <v>9.5000000000000001E-2</v>
      </c>
      <c r="D2">
        <v>0.104</v>
      </c>
      <c r="E2">
        <v>0.11600000000000001</v>
      </c>
      <c r="F2">
        <v>0.109</v>
      </c>
      <c r="G2">
        <v>9.6000000000000002E-2</v>
      </c>
      <c r="H2">
        <v>0.11</v>
      </c>
      <c r="I2">
        <v>0.10199999999999999</v>
      </c>
      <c r="J2">
        <v>0.122</v>
      </c>
      <c r="K2">
        <v>9.5000000000000001E-2</v>
      </c>
      <c r="L2">
        <v>9.0999999999999998E-2</v>
      </c>
      <c r="M2">
        <v>0.09</v>
      </c>
    </row>
    <row r="3" spans="1:15" x14ac:dyDescent="0.35">
      <c r="B3">
        <v>0.1</v>
      </c>
      <c r="C3">
        <v>0.64300000000000002</v>
      </c>
      <c r="D3">
        <v>0.64600000000000002</v>
      </c>
      <c r="E3">
        <v>0.58099999999999996</v>
      </c>
      <c r="F3">
        <v>0.625</v>
      </c>
      <c r="G3">
        <v>0.54900000000000004</v>
      </c>
      <c r="H3">
        <v>0.52800000000000002</v>
      </c>
      <c r="I3">
        <v>0.38100000000000001</v>
      </c>
      <c r="J3">
        <v>0.17699999999999999</v>
      </c>
      <c r="K3">
        <v>0.105</v>
      </c>
      <c r="L3">
        <v>5.8999999999999997E-2</v>
      </c>
      <c r="M3">
        <v>9.7000000000000003E-2</v>
      </c>
    </row>
    <row r="4" spans="1:15" x14ac:dyDescent="0.35">
      <c r="B4">
        <v>0.108</v>
      </c>
      <c r="C4">
        <v>0.58799999999999997</v>
      </c>
      <c r="D4">
        <v>0.65200000000000002</v>
      </c>
      <c r="E4">
        <v>0.59199999999999997</v>
      </c>
      <c r="F4">
        <v>0.55400000000000005</v>
      </c>
      <c r="G4">
        <v>0.55700000000000005</v>
      </c>
      <c r="H4">
        <v>0.52300000000000002</v>
      </c>
      <c r="I4">
        <v>0.38100000000000001</v>
      </c>
      <c r="J4">
        <v>0.185</v>
      </c>
      <c r="K4">
        <v>9.7000000000000003E-2</v>
      </c>
      <c r="L4">
        <v>6.3E-2</v>
      </c>
      <c r="M4">
        <v>0.107</v>
      </c>
    </row>
    <row r="5" spans="1:15" x14ac:dyDescent="0.35">
      <c r="B5">
        <v>8.5999999999999993E-2</v>
      </c>
      <c r="C5">
        <v>0.63200000000000001</v>
      </c>
      <c r="D5">
        <v>0.623</v>
      </c>
      <c r="E5">
        <v>0.57299999999999995</v>
      </c>
      <c r="F5">
        <v>0.56599999999999995</v>
      </c>
      <c r="G5">
        <v>0.52900000000000003</v>
      </c>
      <c r="H5">
        <v>0.54300000000000004</v>
      </c>
      <c r="I5">
        <v>0.34599999999999997</v>
      </c>
      <c r="J5">
        <v>0.23200000000000001</v>
      </c>
      <c r="K5">
        <v>8.8999999999999996E-2</v>
      </c>
      <c r="L5">
        <v>5.6000000000000001E-2</v>
      </c>
      <c r="M5">
        <v>9.0999999999999998E-2</v>
      </c>
    </row>
    <row r="6" spans="1:15" x14ac:dyDescent="0.35">
      <c r="B6">
        <v>9.5000000000000001E-2</v>
      </c>
      <c r="C6">
        <v>5.8000000000000003E-2</v>
      </c>
      <c r="D6">
        <v>5.6000000000000001E-2</v>
      </c>
      <c r="E6">
        <v>0.50800000000000001</v>
      </c>
      <c r="F6">
        <v>8.2000000000000003E-2</v>
      </c>
      <c r="G6">
        <v>0.09</v>
      </c>
      <c r="H6">
        <v>6.8000000000000005E-2</v>
      </c>
      <c r="I6">
        <v>7.4999999999999997E-2</v>
      </c>
      <c r="J6">
        <v>6.5000000000000002E-2</v>
      </c>
      <c r="K6">
        <v>7.3999999999999996E-2</v>
      </c>
      <c r="L6">
        <v>5.8000000000000003E-2</v>
      </c>
      <c r="M6">
        <v>5.7000000000000002E-2</v>
      </c>
    </row>
    <row r="7" spans="1:15" x14ac:dyDescent="0.35">
      <c r="B7">
        <v>0.09</v>
      </c>
      <c r="C7">
        <v>5.3999999999999999E-2</v>
      </c>
      <c r="D7">
        <v>5.8999999999999997E-2</v>
      </c>
      <c r="E7">
        <v>0.49399999999999999</v>
      </c>
      <c r="F7">
        <v>9.2999999999999999E-2</v>
      </c>
      <c r="G7">
        <v>4.1000000000000002E-2</v>
      </c>
      <c r="H7">
        <v>0.04</v>
      </c>
      <c r="I7">
        <v>4.4999999999999998E-2</v>
      </c>
      <c r="J7">
        <v>4.1000000000000002E-2</v>
      </c>
      <c r="K7">
        <v>0.04</v>
      </c>
      <c r="L7">
        <v>0.04</v>
      </c>
      <c r="M7">
        <v>3.7999999999999999E-2</v>
      </c>
    </row>
    <row r="8" spans="1:15" x14ac:dyDescent="0.35">
      <c r="B8">
        <v>8.7999999999999995E-2</v>
      </c>
      <c r="C8">
        <v>5.3999999999999999E-2</v>
      </c>
      <c r="D8">
        <v>0.06</v>
      </c>
      <c r="E8">
        <v>0.52300000000000002</v>
      </c>
      <c r="F8">
        <v>7.8E-2</v>
      </c>
      <c r="G8">
        <v>4.2999999999999997E-2</v>
      </c>
      <c r="H8">
        <v>4.9000000000000002E-2</v>
      </c>
      <c r="I8">
        <v>4.2999999999999997E-2</v>
      </c>
      <c r="J8">
        <v>3.7999999999999999E-2</v>
      </c>
      <c r="K8">
        <v>0.04</v>
      </c>
      <c r="L8">
        <v>3.9E-2</v>
      </c>
      <c r="M8">
        <v>4.1000000000000002E-2</v>
      </c>
    </row>
    <row r="9" spans="1:15" x14ac:dyDescent="0.35">
      <c r="B9">
        <v>0.08</v>
      </c>
      <c r="C9">
        <v>0.111</v>
      </c>
      <c r="D9">
        <v>9.9000000000000005E-2</v>
      </c>
      <c r="E9">
        <v>9.6000000000000002E-2</v>
      </c>
      <c r="F9">
        <v>9.9000000000000005E-2</v>
      </c>
      <c r="G9">
        <v>0.04</v>
      </c>
      <c r="H9">
        <v>4.2000000000000003E-2</v>
      </c>
      <c r="I9">
        <v>3.7999999999999999E-2</v>
      </c>
      <c r="J9">
        <v>0.04</v>
      </c>
      <c r="K9">
        <v>4.1000000000000002E-2</v>
      </c>
      <c r="L9">
        <v>4.1000000000000002E-2</v>
      </c>
      <c r="M9">
        <v>4.5999999999999999E-2</v>
      </c>
    </row>
    <row r="12" spans="1:15" x14ac:dyDescent="0.35">
      <c r="J12" s="1" t="s">
        <v>0</v>
      </c>
    </row>
    <row r="13" spans="1:15" x14ac:dyDescent="0.35">
      <c r="A13" s="1">
        <v>0</v>
      </c>
      <c r="B13">
        <v>0.64300000000000002</v>
      </c>
      <c r="C13">
        <v>0.58799999999999997</v>
      </c>
      <c r="D13">
        <v>0.63200000000000001</v>
      </c>
      <c r="F13">
        <v>100</v>
      </c>
      <c r="G13">
        <v>100</v>
      </c>
      <c r="H13">
        <v>100</v>
      </c>
      <c r="J13">
        <f>(F13+G13+H13)/3</f>
        <v>100</v>
      </c>
    </row>
    <row r="14" spans="1:15" x14ac:dyDescent="0.35">
      <c r="A14" s="1">
        <v>0.01</v>
      </c>
      <c r="B14">
        <v>0.64600000000000002</v>
      </c>
      <c r="C14">
        <v>0.65200000000000002</v>
      </c>
      <c r="D14">
        <v>0.623</v>
      </c>
      <c r="F14">
        <f>(B14/0.643)*100</f>
        <v>100.46656298600311</v>
      </c>
      <c r="G14">
        <f>(C14/0.588)*100</f>
        <v>110.88435374149661</v>
      </c>
      <c r="H14">
        <f>(D14/0.632)*100</f>
        <v>98.575949367088612</v>
      </c>
      <c r="J14">
        <f t="shared" ref="J14:J24" si="0">(F14+G14+H14)/3</f>
        <v>103.3089553648628</v>
      </c>
      <c r="O14" s="2"/>
    </row>
    <row r="15" spans="1:15" x14ac:dyDescent="0.35">
      <c r="A15" s="1">
        <v>0.05</v>
      </c>
      <c r="B15">
        <v>0.58099999999999996</v>
      </c>
      <c r="C15">
        <v>0.59199999999999997</v>
      </c>
      <c r="D15">
        <v>0.57299999999999995</v>
      </c>
      <c r="F15">
        <f>(B15/0.643)*100</f>
        <v>90.357698289269038</v>
      </c>
      <c r="G15">
        <f>(C15/0.588)*100</f>
        <v>100.68027210884354</v>
      </c>
      <c r="H15">
        <f>(D15/0.632)*100</f>
        <v>90.664556962025316</v>
      </c>
      <c r="J15">
        <f t="shared" si="0"/>
        <v>93.900842453379298</v>
      </c>
    </row>
    <row r="16" spans="1:15" x14ac:dyDescent="0.35">
      <c r="A16" s="1">
        <v>0.1</v>
      </c>
      <c r="B16">
        <v>0.625</v>
      </c>
      <c r="C16">
        <v>0.55400000000000005</v>
      </c>
      <c r="D16">
        <v>0.56599999999999995</v>
      </c>
      <c r="F16">
        <f>(B16/0.643)*100</f>
        <v>97.20062208398133</v>
      </c>
      <c r="G16">
        <f>(C16/0.588)*100</f>
        <v>94.217687074829954</v>
      </c>
      <c r="H16">
        <f>(D16/0.632)*100</f>
        <v>89.556962025316437</v>
      </c>
      <c r="J16">
        <f t="shared" si="0"/>
        <v>93.658423728042564</v>
      </c>
    </row>
    <row r="17" spans="1:10" x14ac:dyDescent="0.35">
      <c r="A17" s="1">
        <v>0.2</v>
      </c>
      <c r="B17">
        <v>0.54900000000000004</v>
      </c>
      <c r="C17">
        <v>0.55700000000000005</v>
      </c>
      <c r="D17">
        <v>0.52900000000000003</v>
      </c>
      <c r="F17">
        <f>(B17/0.643)*100</f>
        <v>85.381026438569208</v>
      </c>
      <c r="G17">
        <f>(C17/0.588)*100</f>
        <v>94.72789115646259</v>
      </c>
      <c r="H17">
        <f>(D17/0.632)*100</f>
        <v>83.702531645569621</v>
      </c>
      <c r="J17">
        <f t="shared" si="0"/>
        <v>87.937149746867135</v>
      </c>
    </row>
    <row r="18" spans="1:10" x14ac:dyDescent="0.35">
      <c r="A18" s="1">
        <v>0.3</v>
      </c>
      <c r="B18">
        <v>0.52800000000000002</v>
      </c>
      <c r="C18">
        <v>0.52300000000000002</v>
      </c>
      <c r="D18">
        <v>0.54300000000000004</v>
      </c>
      <c r="F18">
        <f>(B18/0.643)*100</f>
        <v>82.11508553654744</v>
      </c>
      <c r="G18">
        <f>(C18/0.588)*100</f>
        <v>88.945578231292515</v>
      </c>
      <c r="H18">
        <f>(D18/0.632)*100</f>
        <v>85.917721518987349</v>
      </c>
      <c r="J18">
        <f t="shared" si="0"/>
        <v>85.659461762275782</v>
      </c>
    </row>
    <row r="19" spans="1:10" x14ac:dyDescent="0.35">
      <c r="A19" s="1">
        <v>0.5</v>
      </c>
      <c r="B19">
        <v>0.38100000000000001</v>
      </c>
      <c r="C19">
        <v>0.38100000000000001</v>
      </c>
      <c r="D19">
        <v>0.34599999999999997</v>
      </c>
      <c r="F19">
        <f>(B19/0.643)*100</f>
        <v>59.253499222395021</v>
      </c>
      <c r="G19">
        <f>(C19/0.588)*100</f>
        <v>64.795918367346943</v>
      </c>
      <c r="H19">
        <f>(D19/0.632)*100</f>
        <v>54.746835443037966</v>
      </c>
      <c r="J19">
        <f t="shared" si="0"/>
        <v>59.598751010926641</v>
      </c>
    </row>
    <row r="20" spans="1:10" x14ac:dyDescent="0.35">
      <c r="A20" s="1">
        <v>0.75</v>
      </c>
      <c r="B20">
        <v>0.17699999999999999</v>
      </c>
      <c r="C20">
        <v>0.185</v>
      </c>
      <c r="D20">
        <v>0.23200000000000001</v>
      </c>
      <c r="F20">
        <f>(B20/0.643)*100</f>
        <v>27.527216174183511</v>
      </c>
      <c r="G20">
        <f>(C20/0.588)*100</f>
        <v>31.462585034013607</v>
      </c>
      <c r="H20">
        <f>(D20/0.632)*100</f>
        <v>36.708860759493675</v>
      </c>
      <c r="J20">
        <f t="shared" si="0"/>
        <v>31.899553989230267</v>
      </c>
    </row>
    <row r="21" spans="1:10" x14ac:dyDescent="0.35">
      <c r="A21" s="1">
        <v>1</v>
      </c>
      <c r="B21">
        <v>0.105</v>
      </c>
      <c r="C21">
        <v>9.7000000000000003E-2</v>
      </c>
      <c r="D21">
        <v>8.8999999999999996E-2</v>
      </c>
      <c r="F21">
        <f>(B21/0.643)*100</f>
        <v>16.329704510108865</v>
      </c>
      <c r="G21">
        <f>(C21/0.588)*100</f>
        <v>16.496598639455783</v>
      </c>
      <c r="H21">
        <f>(D21/0.632)*100</f>
        <v>14.082278481012658</v>
      </c>
      <c r="J21">
        <f t="shared" si="0"/>
        <v>15.636193876859103</v>
      </c>
    </row>
    <row r="22" spans="1:10" x14ac:dyDescent="0.35">
      <c r="A22" s="1">
        <v>5</v>
      </c>
      <c r="B22">
        <v>5.8999999999999997E-2</v>
      </c>
      <c r="C22">
        <v>6.3E-2</v>
      </c>
      <c r="D22">
        <v>5.6000000000000001E-2</v>
      </c>
      <c r="F22">
        <f>(B22/0.643)*100</f>
        <v>9.1757387247278377</v>
      </c>
      <c r="G22">
        <f>(C22/0.588)*100</f>
        <v>10.714285714285715</v>
      </c>
      <c r="H22">
        <f>(D22/0.632)*100</f>
        <v>8.8607594936708853</v>
      </c>
      <c r="J22">
        <f t="shared" si="0"/>
        <v>9.5835946442281443</v>
      </c>
    </row>
    <row r="23" spans="1:10" x14ac:dyDescent="0.35">
      <c r="A23" s="1">
        <v>10</v>
      </c>
      <c r="B23">
        <v>5.8000000000000003E-2</v>
      </c>
      <c r="C23">
        <v>5.3999999999999999E-2</v>
      </c>
      <c r="D23">
        <v>5.3999999999999999E-2</v>
      </c>
      <c r="F23">
        <f>(B23/0.643)*100</f>
        <v>9.0202177293934671</v>
      </c>
      <c r="G23">
        <f>(C23/0.588)*100</f>
        <v>9.183673469387756</v>
      </c>
      <c r="H23">
        <f>(D23/0.632)*100</f>
        <v>8.5443037974683538</v>
      </c>
      <c r="J23">
        <f t="shared" si="0"/>
        <v>8.9160649987498584</v>
      </c>
    </row>
    <row r="24" spans="1:10" x14ac:dyDescent="0.35">
      <c r="A24" s="1">
        <v>50</v>
      </c>
      <c r="B24">
        <v>5.6000000000000001E-2</v>
      </c>
      <c r="C24">
        <v>5.8999999999999997E-2</v>
      </c>
      <c r="D24">
        <v>0.06</v>
      </c>
      <c r="F24">
        <f>(B24/0.643)*100</f>
        <v>8.7091757387247277</v>
      </c>
      <c r="G24">
        <f>(C24/0.588)*100</f>
        <v>10.034013605442176</v>
      </c>
      <c r="H24">
        <f>(D24/0.632)*100</f>
        <v>9.4936708860759484</v>
      </c>
      <c r="J24">
        <f t="shared" si="0"/>
        <v>9.4122867434142847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517F6-2739-4214-9390-AE218904D6E2}">
  <dimension ref="A1:J14"/>
  <sheetViews>
    <sheetView tabSelected="1" topLeftCell="B1" workbookViewId="0">
      <selection activeCell="J2" sqref="J2"/>
    </sheetView>
  </sheetViews>
  <sheetFormatPr defaultRowHeight="14.5" x14ac:dyDescent="0.35"/>
  <cols>
    <col min="1" max="20" width="15.6328125" customWidth="1"/>
  </cols>
  <sheetData>
    <row r="1" spans="1:10" x14ac:dyDescent="0.35">
      <c r="A1" s="1" t="s">
        <v>1</v>
      </c>
      <c r="B1" s="3" t="s">
        <v>2</v>
      </c>
      <c r="C1" s="4"/>
      <c r="D1" s="4"/>
      <c r="F1" s="3" t="s">
        <v>3</v>
      </c>
      <c r="G1" s="4"/>
      <c r="H1" s="4"/>
      <c r="J1" s="1" t="s">
        <v>0</v>
      </c>
    </row>
    <row r="3" spans="1:10" x14ac:dyDescent="0.35">
      <c r="A3" s="1">
        <v>0</v>
      </c>
      <c r="B3">
        <v>0.64300000000000002</v>
      </c>
      <c r="C3">
        <v>0.58799999999999997</v>
      </c>
      <c r="D3">
        <v>0.63200000000000001</v>
      </c>
      <c r="F3">
        <f>(B3/0.00001576)</f>
        <v>40799.492385786798</v>
      </c>
      <c r="G3">
        <f t="shared" ref="G3:H3" si="0">(C3/0.00001576)</f>
        <v>37309.644670050759</v>
      </c>
      <c r="H3">
        <f t="shared" si="0"/>
        <v>40101.522842639592</v>
      </c>
      <c r="J3">
        <f>AVERAGE(F3:H3)</f>
        <v>39403.553299492378</v>
      </c>
    </row>
    <row r="4" spans="1:10" x14ac:dyDescent="0.35">
      <c r="A4" s="1">
        <v>0.01</v>
      </c>
      <c r="B4">
        <v>0.64600000000000002</v>
      </c>
      <c r="C4">
        <v>0.65200000000000002</v>
      </c>
      <c r="D4">
        <v>0.623</v>
      </c>
      <c r="F4">
        <f t="shared" ref="F4:F14" si="1">(B4/0.00001576)</f>
        <v>40989.847715736039</v>
      </c>
      <c r="G4">
        <f t="shared" ref="G4:G14" si="2">(C4/0.00001576)</f>
        <v>41370.558375634515</v>
      </c>
      <c r="H4">
        <f t="shared" ref="H4:H14" si="3">(D4/0.00001576)</f>
        <v>39530.456852791875</v>
      </c>
      <c r="J4">
        <f t="shared" ref="J4:J14" si="4">AVERAGE(F4:H4)</f>
        <v>40630.287648054145</v>
      </c>
    </row>
    <row r="5" spans="1:10" x14ac:dyDescent="0.35">
      <c r="A5" s="1">
        <v>0.05</v>
      </c>
      <c r="B5">
        <v>0.58099999999999996</v>
      </c>
      <c r="C5">
        <v>0.59199999999999997</v>
      </c>
      <c r="D5">
        <v>0.57299999999999995</v>
      </c>
      <c r="F5">
        <f t="shared" si="1"/>
        <v>36865.482233502531</v>
      </c>
      <c r="G5">
        <f t="shared" si="2"/>
        <v>37563.451776649737</v>
      </c>
      <c r="H5">
        <f t="shared" si="3"/>
        <v>36357.868020304559</v>
      </c>
      <c r="J5">
        <f t="shared" si="4"/>
        <v>36928.934010152276</v>
      </c>
    </row>
    <row r="6" spans="1:10" x14ac:dyDescent="0.35">
      <c r="A6" s="1">
        <v>0.1</v>
      </c>
      <c r="B6">
        <v>0.625</v>
      </c>
      <c r="C6">
        <v>0.55400000000000005</v>
      </c>
      <c r="D6">
        <v>0.56599999999999995</v>
      </c>
      <c r="F6">
        <f t="shared" si="1"/>
        <v>39657.360406091364</v>
      </c>
      <c r="G6">
        <f t="shared" si="2"/>
        <v>35152.284263959387</v>
      </c>
      <c r="H6">
        <f t="shared" si="3"/>
        <v>35913.705583756338</v>
      </c>
      <c r="J6">
        <f t="shared" si="4"/>
        <v>36907.783417935694</v>
      </c>
    </row>
    <row r="7" spans="1:10" x14ac:dyDescent="0.35">
      <c r="A7" s="1">
        <v>0.2</v>
      </c>
      <c r="B7">
        <v>0.54900000000000004</v>
      </c>
      <c r="C7">
        <v>0.55700000000000005</v>
      </c>
      <c r="D7">
        <v>0.52900000000000003</v>
      </c>
      <c r="F7">
        <f t="shared" si="1"/>
        <v>34835.025380710656</v>
      </c>
      <c r="G7">
        <f t="shared" si="2"/>
        <v>35342.639593908629</v>
      </c>
      <c r="H7">
        <f t="shared" si="3"/>
        <v>33565.989847715733</v>
      </c>
      <c r="J7">
        <f t="shared" si="4"/>
        <v>34581.218274111678</v>
      </c>
    </row>
    <row r="8" spans="1:10" x14ac:dyDescent="0.35">
      <c r="A8" s="1">
        <v>0.3</v>
      </c>
      <c r="B8">
        <v>0.52800000000000002</v>
      </c>
      <c r="C8">
        <v>0.52300000000000002</v>
      </c>
      <c r="D8">
        <v>0.54300000000000004</v>
      </c>
      <c r="F8">
        <f t="shared" si="1"/>
        <v>33502.538071065988</v>
      </c>
      <c r="G8">
        <f t="shared" si="2"/>
        <v>33185.279187817257</v>
      </c>
      <c r="H8">
        <f t="shared" si="3"/>
        <v>34454.314720812181</v>
      </c>
      <c r="J8">
        <f t="shared" si="4"/>
        <v>33714.043993231804</v>
      </c>
    </row>
    <row r="9" spans="1:10" x14ac:dyDescent="0.35">
      <c r="A9" s="1">
        <v>0.5</v>
      </c>
      <c r="B9">
        <v>0.38100000000000001</v>
      </c>
      <c r="C9">
        <v>0.38100000000000001</v>
      </c>
      <c r="D9">
        <v>0.34599999999999997</v>
      </c>
      <c r="F9">
        <f t="shared" si="1"/>
        <v>24175.126903553297</v>
      </c>
      <c r="G9">
        <f t="shared" si="2"/>
        <v>24175.126903553297</v>
      </c>
      <c r="H9">
        <f t="shared" si="3"/>
        <v>21954.314720812177</v>
      </c>
      <c r="J9">
        <f t="shared" si="4"/>
        <v>23434.856175972924</v>
      </c>
    </row>
    <row r="10" spans="1:10" x14ac:dyDescent="0.35">
      <c r="A10" s="1">
        <v>0.75</v>
      </c>
      <c r="B10">
        <v>0.17699999999999999</v>
      </c>
      <c r="C10">
        <v>0.185</v>
      </c>
      <c r="D10">
        <v>0.23200000000000001</v>
      </c>
      <c r="F10">
        <f t="shared" si="1"/>
        <v>11230.964467005075</v>
      </c>
      <c r="G10">
        <f t="shared" si="2"/>
        <v>11738.578680203045</v>
      </c>
      <c r="H10">
        <f t="shared" si="3"/>
        <v>14720.812182741116</v>
      </c>
      <c r="J10">
        <f t="shared" si="4"/>
        <v>12563.451776649745</v>
      </c>
    </row>
    <row r="11" spans="1:10" x14ac:dyDescent="0.35">
      <c r="A11" s="1">
        <v>1</v>
      </c>
      <c r="B11">
        <v>0.105</v>
      </c>
      <c r="C11">
        <v>9.7000000000000003E-2</v>
      </c>
      <c r="D11">
        <v>8.8999999999999996E-2</v>
      </c>
      <c r="F11">
        <f t="shared" si="1"/>
        <v>6662.4365482233497</v>
      </c>
      <c r="G11">
        <f t="shared" si="2"/>
        <v>6154.8223350253802</v>
      </c>
      <c r="H11">
        <f t="shared" si="3"/>
        <v>5647.2081218274107</v>
      </c>
      <c r="J11">
        <f t="shared" si="4"/>
        <v>6154.8223350253802</v>
      </c>
    </row>
    <row r="12" spans="1:10" x14ac:dyDescent="0.35">
      <c r="A12" s="1">
        <v>5</v>
      </c>
      <c r="B12">
        <v>5.8999999999999997E-2</v>
      </c>
      <c r="C12">
        <v>6.3E-2</v>
      </c>
      <c r="D12">
        <v>5.6000000000000001E-2</v>
      </c>
      <c r="F12">
        <f t="shared" si="1"/>
        <v>3743.6548223350246</v>
      </c>
      <c r="G12">
        <f t="shared" si="2"/>
        <v>3997.4619289340098</v>
      </c>
      <c r="H12">
        <f t="shared" si="3"/>
        <v>3553.2994923857864</v>
      </c>
      <c r="J12">
        <f t="shared" si="4"/>
        <v>3764.8054145516071</v>
      </c>
    </row>
    <row r="13" spans="1:10" x14ac:dyDescent="0.35">
      <c r="A13" s="1">
        <v>10</v>
      </c>
      <c r="B13">
        <v>5.8000000000000003E-2</v>
      </c>
      <c r="C13">
        <v>5.3999999999999999E-2</v>
      </c>
      <c r="D13">
        <v>5.3999999999999999E-2</v>
      </c>
      <c r="F13">
        <f t="shared" si="1"/>
        <v>3680.203045685279</v>
      </c>
      <c r="G13">
        <f t="shared" si="2"/>
        <v>3426.3959390862942</v>
      </c>
      <c r="H13">
        <f t="shared" si="3"/>
        <v>3426.3959390862942</v>
      </c>
      <c r="J13">
        <f t="shared" si="4"/>
        <v>3510.9983079526228</v>
      </c>
    </row>
    <row r="14" spans="1:10" x14ac:dyDescent="0.35">
      <c r="A14" s="1">
        <v>50</v>
      </c>
      <c r="B14">
        <v>5.6000000000000001E-2</v>
      </c>
      <c r="C14">
        <v>5.8999999999999997E-2</v>
      </c>
      <c r="D14">
        <v>0.06</v>
      </c>
      <c r="F14">
        <f t="shared" si="1"/>
        <v>3553.2994923857864</v>
      </c>
      <c r="G14">
        <f t="shared" si="2"/>
        <v>3743.6548223350246</v>
      </c>
      <c r="H14">
        <f t="shared" si="3"/>
        <v>3807.1065989847712</v>
      </c>
      <c r="J14">
        <f t="shared" si="4"/>
        <v>3701.353637901861</v>
      </c>
    </row>
  </sheetData>
  <mergeCells count="2">
    <mergeCell ref="B1:D1"/>
    <mergeCell ref="F1:H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2021-04-22T00:39:38Z</dcterms:created>
  <dcterms:modified xsi:type="dcterms:W3CDTF">2021-05-05T02:57:48Z</dcterms:modified>
</cp:coreProperties>
</file>